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endy\Dropbox\Blog - Accounting in the Headlines\jordan files 4th quarter 2016\target best buy amazon inventory methods\"/>
    </mc:Choice>
  </mc:AlternateContent>
  <bookViews>
    <workbookView xWindow="0" yWindow="0" windowWidth="21945" windowHeight="1336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7" i="1" l="1"/>
  <c r="B34" i="1"/>
  <c r="B21" i="1"/>
  <c r="D5" i="1"/>
  <c r="D4" i="1"/>
  <c r="B6" i="1"/>
  <c r="B8" i="1" s="1"/>
  <c r="B41" i="1" s="1"/>
  <c r="B28" i="1" l="1"/>
  <c r="D6" i="1"/>
  <c r="B44" i="1" s="1"/>
  <c r="B48" i="1" s="1"/>
  <c r="B49" i="1" s="1"/>
  <c r="B12" i="1"/>
  <c r="B11" i="1" l="1"/>
  <c r="B13" i="1" s="1"/>
  <c r="B18" i="1" s="1"/>
  <c r="B22" i="1" s="1"/>
  <c r="B23" i="1" s="1"/>
  <c r="B31" i="1"/>
  <c r="B35" i="1" s="1"/>
  <c r="B36" i="1" s="1"/>
  <c r="B16" i="1"/>
</calcChain>
</file>

<file path=xl/sharedStrings.xml><?xml version="1.0" encoding="utf-8"?>
<sst xmlns="http://schemas.openxmlformats.org/spreadsheetml/2006/main" count="42" uniqueCount="32">
  <si>
    <t>Purchased</t>
  </si>
  <si>
    <t>Total available</t>
  </si>
  <si>
    <t>Sold</t>
  </si>
  <si>
    <t>Per unit cost</t>
  </si>
  <si>
    <t>Total cost</t>
  </si>
  <si>
    <t>Divided by total available</t>
  </si>
  <si>
    <t>Weighted-average cost per unit</t>
  </si>
  <si>
    <t>COGS:</t>
  </si>
  <si>
    <t># of units sold x weighted-average cost</t>
  </si>
  <si>
    <t>Value of ending inventory:</t>
  </si>
  <si>
    <t># of units left x weighted-average cost</t>
  </si>
  <si>
    <t>Cost per unit of purchases x units in EI</t>
  </si>
  <si>
    <t>Total cost of units available less EI</t>
  </si>
  <si>
    <t>Cost per unit in BI x units in EI</t>
  </si>
  <si>
    <t>Gross margin (income):</t>
  </si>
  <si>
    <t>Sales revenue (# of units sold x selling price)</t>
  </si>
  <si>
    <t>Selling price per unit</t>
  </si>
  <si>
    <t>Less cost of goods sold</t>
  </si>
  <si>
    <t>Gross margin using weighted-average cost</t>
  </si>
  <si>
    <t>Oldest units sold first, so units in EI were from purchases</t>
  </si>
  <si>
    <t>Newest units sold first, so units in EI were from BI</t>
  </si>
  <si>
    <t>Gross margin using FIFO</t>
  </si>
  <si>
    <t>Gross margin using LIFO</t>
  </si>
  <si>
    <t>Beginning inventory (BI)</t>
  </si>
  <si>
    <t>Ending inventory (EI)</t>
  </si>
  <si>
    <t>Value of ending inventory (EI):</t>
  </si>
  <si>
    <t>Cost of goods sold (COGS):</t>
  </si>
  <si>
    <t>Weighted-average: Best Buy</t>
  </si>
  <si>
    <t>FIFO: Amazon</t>
  </si>
  <si>
    <t>LIFO: Target</t>
  </si>
  <si>
    <t>Hypothetical Example: Best Buy, Amazon, and Target</t>
  </si>
  <si>
    <t>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</si>
</sst>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44" fontId="0" fillId="0" borderId="0" xfId="2" applyFont="1"/>
    <xf numFmtId="0" fontId="0" fillId="0" borderId="1" xfId="0" applyBorder="1"/>
    <xf numFmtId="0" fontId="0" fillId="0" borderId="2" xfId="0" applyBorder="1"/>
    <xf numFmtId="44" fontId="0" fillId="0" borderId="0" xfId="0" applyNumberFormat="1"/>
    <xf numFmtId="44" fontId="0" fillId="0" borderId="1" xfId="0" applyNumberFormat="1" applyBorder="1"/>
    <xf numFmtId="44" fontId="0" fillId="0" borderId="2" xfId="2" applyFont="1" applyBorder="1"/>
    <xf numFmtId="0" fontId="2" fillId="0" borderId="0" xfId="0" applyFont="1"/>
    <xf numFmtId="0" fontId="0" fillId="0" borderId="0" xfId="0" quotePrefix="1"/>
    <xf numFmtId="44" fontId="0" fillId="0" borderId="2" xfId="0" applyNumberFormat="1" applyBorder="1"/>
    <xf numFmtId="43" fontId="0" fillId="0" borderId="0" xfId="1" applyFont="1"/>
    <xf numFmtId="0" fontId="3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="200" zoomScaleNormal="200" workbookViewId="0">
      <selection activeCell="C44" sqref="C44"/>
    </sheetView>
  </sheetViews>
  <sheetFormatPr defaultRowHeight="15" x14ac:dyDescent="0.25"/>
  <cols>
    <col min="1" max="1" width="38.140625" customWidth="1"/>
  </cols>
  <sheetData>
    <row r="1" spans="1:4" x14ac:dyDescent="0.25">
      <c r="A1" s="7" t="s">
        <v>30</v>
      </c>
    </row>
    <row r="2" spans="1:4" x14ac:dyDescent="0.25">
      <c r="A2" t="s">
        <v>16</v>
      </c>
      <c r="B2" s="1">
        <v>32</v>
      </c>
    </row>
    <row r="3" spans="1:4" ht="30" x14ac:dyDescent="0.25">
      <c r="B3" s="13" t="s">
        <v>31</v>
      </c>
      <c r="C3" s="12" t="s">
        <v>3</v>
      </c>
      <c r="D3" s="13" t="s">
        <v>4</v>
      </c>
    </row>
    <row r="4" spans="1:4" x14ac:dyDescent="0.25">
      <c r="A4" t="s">
        <v>23</v>
      </c>
      <c r="B4">
        <v>3</v>
      </c>
      <c r="C4" s="1">
        <v>10</v>
      </c>
      <c r="D4" s="4">
        <f>+B4*C4</f>
        <v>30</v>
      </c>
    </row>
    <row r="5" spans="1:4" x14ac:dyDescent="0.25">
      <c r="A5" t="s">
        <v>0</v>
      </c>
      <c r="B5" s="2">
        <v>2</v>
      </c>
      <c r="C5" s="1">
        <v>15</v>
      </c>
      <c r="D5" s="5">
        <f>+B5*C5</f>
        <v>30</v>
      </c>
    </row>
    <row r="6" spans="1:4" ht="15.75" thickBot="1" x14ac:dyDescent="0.3">
      <c r="A6" t="s">
        <v>1</v>
      </c>
      <c r="B6">
        <f>+B4+B5</f>
        <v>5</v>
      </c>
      <c r="D6" s="6">
        <f>+D4+D5</f>
        <v>60</v>
      </c>
    </row>
    <row r="7" spans="1:4" ht="15.75" thickTop="1" x14ac:dyDescent="0.25">
      <c r="A7" t="s">
        <v>2</v>
      </c>
      <c r="B7">
        <v>4</v>
      </c>
    </row>
    <row r="8" spans="1:4" ht="15.75" thickBot="1" x14ac:dyDescent="0.3">
      <c r="A8" t="s">
        <v>24</v>
      </c>
      <c r="B8" s="3">
        <f>+B6-B7</f>
        <v>1</v>
      </c>
    </row>
    <row r="9" spans="1:4" ht="15.75" thickTop="1" x14ac:dyDescent="0.25"/>
    <row r="10" spans="1:4" x14ac:dyDescent="0.25">
      <c r="A10" s="7" t="s">
        <v>27</v>
      </c>
    </row>
    <row r="11" spans="1:4" x14ac:dyDescent="0.25">
      <c r="A11" t="s">
        <v>4</v>
      </c>
      <c r="B11" s="4">
        <f>+D6</f>
        <v>60</v>
      </c>
    </row>
    <row r="12" spans="1:4" x14ac:dyDescent="0.25">
      <c r="A12" t="s">
        <v>5</v>
      </c>
      <c r="B12">
        <f>+B6</f>
        <v>5</v>
      </c>
    </row>
    <row r="13" spans="1:4" ht="15.75" thickBot="1" x14ac:dyDescent="0.3">
      <c r="A13" t="s">
        <v>6</v>
      </c>
      <c r="B13" s="6">
        <f>+B11/B12</f>
        <v>12</v>
      </c>
    </row>
    <row r="14" spans="1:4" ht="15.75" thickTop="1" x14ac:dyDescent="0.25"/>
    <row r="15" spans="1:4" x14ac:dyDescent="0.25">
      <c r="A15" t="s">
        <v>25</v>
      </c>
    </row>
    <row r="16" spans="1:4" x14ac:dyDescent="0.25">
      <c r="A16" s="8" t="s">
        <v>10</v>
      </c>
      <c r="B16" s="4">
        <f>+B8*B13</f>
        <v>12</v>
      </c>
    </row>
    <row r="17" spans="1:2" x14ac:dyDescent="0.25">
      <c r="A17" t="s">
        <v>26</v>
      </c>
    </row>
    <row r="18" spans="1:2" x14ac:dyDescent="0.25">
      <c r="A18" s="8" t="s">
        <v>8</v>
      </c>
      <c r="B18" s="4">
        <f>+B13*B7</f>
        <v>48</v>
      </c>
    </row>
    <row r="19" spans="1:2" x14ac:dyDescent="0.25">
      <c r="A19" s="8"/>
      <c r="B19" s="4"/>
    </row>
    <row r="20" spans="1:2" x14ac:dyDescent="0.25">
      <c r="A20" s="8" t="s">
        <v>14</v>
      </c>
      <c r="B20" s="4"/>
    </row>
    <row r="21" spans="1:2" x14ac:dyDescent="0.25">
      <c r="A21" s="8" t="s">
        <v>15</v>
      </c>
      <c r="B21" s="4">
        <f>+$B$7*$B$2</f>
        <v>128</v>
      </c>
    </row>
    <row r="22" spans="1:2" x14ac:dyDescent="0.25">
      <c r="A22" s="8" t="s">
        <v>17</v>
      </c>
      <c r="B22" s="10">
        <f>+B18</f>
        <v>48</v>
      </c>
    </row>
    <row r="23" spans="1:2" ht="15.75" thickBot="1" x14ac:dyDescent="0.3">
      <c r="A23" s="8" t="s">
        <v>18</v>
      </c>
      <c r="B23" s="9">
        <f>+B21-B22</f>
        <v>80</v>
      </c>
    </row>
    <row r="24" spans="1:2" ht="15.75" thickTop="1" x14ac:dyDescent="0.25"/>
    <row r="25" spans="1:2" x14ac:dyDescent="0.25">
      <c r="A25" s="7" t="s">
        <v>28</v>
      </c>
    </row>
    <row r="26" spans="1:2" x14ac:dyDescent="0.25">
      <c r="A26" s="11" t="s">
        <v>19</v>
      </c>
    </row>
    <row r="27" spans="1:2" x14ac:dyDescent="0.25">
      <c r="A27" t="s">
        <v>9</v>
      </c>
    </row>
    <row r="28" spans="1:2" x14ac:dyDescent="0.25">
      <c r="A28" t="s">
        <v>11</v>
      </c>
      <c r="B28" s="4">
        <f>+C5*B8</f>
        <v>15</v>
      </c>
    </row>
    <row r="29" spans="1:2" x14ac:dyDescent="0.25">
      <c r="B29" s="4"/>
    </row>
    <row r="30" spans="1:2" x14ac:dyDescent="0.25">
      <c r="A30" t="s">
        <v>7</v>
      </c>
    </row>
    <row r="31" spans="1:2" x14ac:dyDescent="0.25">
      <c r="A31" t="s">
        <v>12</v>
      </c>
      <c r="B31" s="4">
        <f>+D6-B28</f>
        <v>45</v>
      </c>
    </row>
    <row r="33" spans="1:2" x14ac:dyDescent="0.25">
      <c r="A33" s="8" t="s">
        <v>14</v>
      </c>
      <c r="B33" s="4"/>
    </row>
    <row r="34" spans="1:2" x14ac:dyDescent="0.25">
      <c r="A34" s="8" t="s">
        <v>15</v>
      </c>
      <c r="B34" s="4">
        <f>+$B$7*$B$2</f>
        <v>128</v>
      </c>
    </row>
    <row r="35" spans="1:2" x14ac:dyDescent="0.25">
      <c r="A35" s="8" t="s">
        <v>17</v>
      </c>
      <c r="B35" s="10">
        <f>+B31</f>
        <v>45</v>
      </c>
    </row>
    <row r="36" spans="1:2" ht="15.75" thickBot="1" x14ac:dyDescent="0.3">
      <c r="A36" s="8" t="s">
        <v>21</v>
      </c>
      <c r="B36" s="9">
        <f>+B34-B35</f>
        <v>83</v>
      </c>
    </row>
    <row r="37" spans="1:2" ht="15.75" thickTop="1" x14ac:dyDescent="0.25"/>
    <row r="38" spans="1:2" x14ac:dyDescent="0.25">
      <c r="A38" s="7" t="s">
        <v>29</v>
      </c>
    </row>
    <row r="39" spans="1:2" x14ac:dyDescent="0.25">
      <c r="A39" s="11" t="s">
        <v>20</v>
      </c>
    </row>
    <row r="40" spans="1:2" x14ac:dyDescent="0.25">
      <c r="A40" t="s">
        <v>9</v>
      </c>
    </row>
    <row r="41" spans="1:2" x14ac:dyDescent="0.25">
      <c r="A41" t="s">
        <v>13</v>
      </c>
      <c r="B41" s="4">
        <f>+C4*B8</f>
        <v>10</v>
      </c>
    </row>
    <row r="42" spans="1:2" x14ac:dyDescent="0.25">
      <c r="B42" s="4"/>
    </row>
    <row r="43" spans="1:2" x14ac:dyDescent="0.25">
      <c r="A43" t="s">
        <v>7</v>
      </c>
    </row>
    <row r="44" spans="1:2" x14ac:dyDescent="0.25">
      <c r="A44" t="s">
        <v>12</v>
      </c>
      <c r="B44" s="4">
        <f>+D6-B41</f>
        <v>50</v>
      </c>
    </row>
    <row r="46" spans="1:2" x14ac:dyDescent="0.25">
      <c r="A46" s="8" t="s">
        <v>14</v>
      </c>
      <c r="B46" s="4"/>
    </row>
    <row r="47" spans="1:2" x14ac:dyDescent="0.25">
      <c r="A47" s="8" t="s">
        <v>15</v>
      </c>
      <c r="B47" s="4">
        <f>+$B$7*$B$2</f>
        <v>128</v>
      </c>
    </row>
    <row r="48" spans="1:2" x14ac:dyDescent="0.25">
      <c r="A48" s="8" t="s">
        <v>17</v>
      </c>
      <c r="B48" s="10">
        <f>+B44</f>
        <v>50</v>
      </c>
    </row>
    <row r="49" spans="1:2" ht="15.75" thickBot="1" x14ac:dyDescent="0.3">
      <c r="A49" s="8" t="s">
        <v>22</v>
      </c>
      <c r="B49" s="9">
        <f>+B47-B48</f>
        <v>78</v>
      </c>
    </row>
    <row r="50" spans="1:2" ht="15.75" thickTop="1" x14ac:dyDescent="0.25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2016-09-08T16:16:15Z</dcterms:created>
  <dcterms:modified xsi:type="dcterms:W3CDTF">2016-09-08T18:24:23Z</dcterms:modified>
</cp:coreProperties>
</file>