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endy\Dropbox\Blog - Accounting in the Headlines\jordan files 4th quarter 2016\facebook vs twitter current ratio\"/>
    </mc:Choice>
  </mc:AlternateContent>
  <bookViews>
    <workbookView xWindow="0" yWindow="0" windowWidth="21945" windowHeight="13365"/>
  </bookViews>
  <sheets>
    <sheet name="balance sheet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2" l="1"/>
  <c r="E28" i="2" s="1"/>
  <c r="E23" i="2"/>
  <c r="E20" i="2"/>
  <c r="E21" i="2" s="1"/>
  <c r="E24" i="2" s="1"/>
  <c r="E14" i="2"/>
  <c r="E11" i="2"/>
  <c r="E29" i="2" l="1"/>
  <c r="E15" i="2"/>
  <c r="B26" i="2"/>
  <c r="B28" i="2" s="1"/>
  <c r="B20" i="2"/>
  <c r="B21" i="2" s="1"/>
  <c r="B24" i="2" s="1"/>
  <c r="B29" i="2" s="1"/>
  <c r="B14" i="2"/>
  <c r="B11" i="2"/>
  <c r="B15" i="2" s="1"/>
</calcChain>
</file>

<file path=xl/sharedStrings.xml><?xml version="1.0" encoding="utf-8"?>
<sst xmlns="http://schemas.openxmlformats.org/spreadsheetml/2006/main" count="56" uniqueCount="32">
  <si>
    <t>Facebook, Inc.</t>
  </si>
  <si>
    <t>In millions</t>
  </si>
  <si>
    <t>Consolidated balance sheet (adapted for classroom use)</t>
  </si>
  <si>
    <t>As of December 31, 2015</t>
  </si>
  <si>
    <t>Assets</t>
  </si>
  <si>
    <t>Current assets:</t>
  </si>
  <si>
    <t xml:space="preserve">   Cash and cash equivalents</t>
  </si>
  <si>
    <t xml:space="preserve">   Marketable securities</t>
  </si>
  <si>
    <t xml:space="preserve">   Accounts receivable, net</t>
  </si>
  <si>
    <t xml:space="preserve">   Prepaid and other expenses</t>
  </si>
  <si>
    <t xml:space="preserve">      Total current assets</t>
  </si>
  <si>
    <t xml:space="preserve">   Property and equipment, net</t>
  </si>
  <si>
    <t xml:space="preserve">   Intangible assets, net</t>
  </si>
  <si>
    <t xml:space="preserve">   Other long-term assets</t>
  </si>
  <si>
    <t>Total assets</t>
  </si>
  <si>
    <t>Liabilities and stockholders' equity</t>
  </si>
  <si>
    <t>Current liabilities:</t>
  </si>
  <si>
    <t xml:space="preserve">   Accounts payable</t>
  </si>
  <si>
    <t xml:space="preserve">   Other current liabilities</t>
  </si>
  <si>
    <t xml:space="preserve">      Total current liabilities</t>
  </si>
  <si>
    <t>Capital lease obligations, long-term</t>
  </si>
  <si>
    <t>Other long-term liabilities</t>
  </si>
  <si>
    <t xml:space="preserve">      Total liabilities</t>
  </si>
  <si>
    <t>Stockholders' equity:</t>
  </si>
  <si>
    <t xml:space="preserve">   Retained earnings</t>
  </si>
  <si>
    <t xml:space="preserve">   Common stock and other </t>
  </si>
  <si>
    <t xml:space="preserve">      Total stockholders' equity</t>
  </si>
  <si>
    <t>Total liabilities and stockholders' equity</t>
  </si>
  <si>
    <t>Twitter, Inc.</t>
  </si>
  <si>
    <t>In thousands</t>
  </si>
  <si>
    <t xml:space="preserve">   Short-term investments</t>
  </si>
  <si>
    <t>Convertible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</si>
</sst>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_);_(* \(#,##0\);_(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">
    <xf numFmtId="0" fontId="0" fillId="0" borderId="0" xfId="0"/>
    <xf numFmtId="164" fontId="0" fillId="0" borderId="0" xfId="2" applyNumberFormat="1" applyFont="1"/>
    <xf numFmtId="165" fontId="0" fillId="0" borderId="0" xfId="1" applyNumberFormat="1" applyFont="1"/>
    <xf numFmtId="165" fontId="0" fillId="0" borderId="1" xfId="1" applyNumberFormat="1" applyFont="1" applyBorder="1"/>
    <xf numFmtId="164" fontId="0" fillId="0" borderId="2" xfId="2" applyNumberFormat="1" applyFont="1" applyBorder="1"/>
    <xf numFmtId="165" fontId="0" fillId="0" borderId="2" xfId="1" applyNumberFormat="1" applyFont="1" applyBorder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9" fontId="0" fillId="0" borderId="0" xfId="3" applyFont="1"/>
    <xf numFmtId="43" fontId="0" fillId="0" borderId="0" xfId="1" applyFont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zoomScale="130" zoomScaleNormal="130" workbookViewId="0">
      <selection sqref="A1:B1"/>
    </sheetView>
  </sheetViews>
  <sheetFormatPr defaultRowHeight="15" x14ac:dyDescent="0.25"/>
  <cols>
    <col min="1" max="1" width="40.5703125" customWidth="1"/>
    <col min="2" max="2" width="11.5703125" bestFit="1" customWidth="1"/>
    <col min="4" max="4" width="37.85546875" customWidth="1"/>
    <col min="5" max="5" width="16.28515625" customWidth="1"/>
  </cols>
  <sheetData>
    <row r="1" spans="1:5" x14ac:dyDescent="0.25">
      <c r="A1" s="8" t="s">
        <v>0</v>
      </c>
      <c r="B1" s="8"/>
      <c r="D1" s="8" t="s">
        <v>28</v>
      </c>
      <c r="E1" s="8"/>
    </row>
    <row r="2" spans="1:5" x14ac:dyDescent="0.25">
      <c r="A2" s="8" t="s">
        <v>2</v>
      </c>
      <c r="B2" s="8"/>
      <c r="D2" s="8" t="s">
        <v>2</v>
      </c>
      <c r="E2" s="8"/>
    </row>
    <row r="3" spans="1:5" x14ac:dyDescent="0.25">
      <c r="A3" s="8" t="s">
        <v>3</v>
      </c>
      <c r="B3" s="8"/>
      <c r="D3" s="8" t="s">
        <v>3</v>
      </c>
      <c r="E3" s="8"/>
    </row>
    <row r="4" spans="1:5" x14ac:dyDescent="0.25">
      <c r="B4" s="6" t="s">
        <v>1</v>
      </c>
      <c r="E4" s="6" t="s">
        <v>29</v>
      </c>
    </row>
    <row r="5" spans="1:5" x14ac:dyDescent="0.25">
      <c r="A5" s="7" t="s">
        <v>4</v>
      </c>
      <c r="D5" s="7" t="s">
        <v>4</v>
      </c>
    </row>
    <row r="6" spans="1:5" x14ac:dyDescent="0.25">
      <c r="A6" t="s">
        <v>5</v>
      </c>
      <c r="D6" t="s">
        <v>5</v>
      </c>
    </row>
    <row r="7" spans="1:5" x14ac:dyDescent="0.25">
      <c r="A7" t="s">
        <v>6</v>
      </c>
      <c r="B7" s="1">
        <v>4907</v>
      </c>
      <c r="D7" t="s">
        <v>6</v>
      </c>
      <c r="E7" s="1">
        <v>911471</v>
      </c>
    </row>
    <row r="8" spans="1:5" x14ac:dyDescent="0.25">
      <c r="A8" t="s">
        <v>7</v>
      </c>
      <c r="B8" s="2">
        <v>13527</v>
      </c>
      <c r="D8" t="s">
        <v>30</v>
      </c>
      <c r="E8" s="2">
        <v>2583877</v>
      </c>
    </row>
    <row r="9" spans="1:5" x14ac:dyDescent="0.25">
      <c r="A9" t="s">
        <v>8</v>
      </c>
      <c r="B9" s="2">
        <v>2559</v>
      </c>
      <c r="D9" t="s">
        <v>8</v>
      </c>
      <c r="E9" s="2">
        <v>638694</v>
      </c>
    </row>
    <row r="10" spans="1:5" x14ac:dyDescent="0.25">
      <c r="A10" t="s">
        <v>9</v>
      </c>
      <c r="B10" s="3">
        <v>659</v>
      </c>
      <c r="D10" t="s">
        <v>9</v>
      </c>
      <c r="E10" s="3">
        <v>247750</v>
      </c>
    </row>
    <row r="11" spans="1:5" x14ac:dyDescent="0.25">
      <c r="A11" t="s">
        <v>10</v>
      </c>
      <c r="B11" s="1">
        <f>SUM(B7:B10)</f>
        <v>21652</v>
      </c>
      <c r="D11" t="s">
        <v>10</v>
      </c>
      <c r="E11" s="1">
        <f>SUM(E7:E10)</f>
        <v>4381792</v>
      </c>
    </row>
    <row r="12" spans="1:5" x14ac:dyDescent="0.25">
      <c r="A12" t="s">
        <v>11</v>
      </c>
      <c r="B12" s="2">
        <v>5687</v>
      </c>
      <c r="D12" t="s">
        <v>11</v>
      </c>
      <c r="E12" s="2">
        <v>735299</v>
      </c>
    </row>
    <row r="13" spans="1:5" x14ac:dyDescent="0.25">
      <c r="A13" t="s">
        <v>12</v>
      </c>
      <c r="B13" s="2">
        <v>3246</v>
      </c>
      <c r="D13" t="s">
        <v>12</v>
      </c>
      <c r="E13" s="2">
        <v>141015</v>
      </c>
    </row>
    <row r="14" spans="1:5" x14ac:dyDescent="0.25">
      <c r="A14" t="s">
        <v>13</v>
      </c>
      <c r="B14" s="2">
        <f>18026+796</f>
        <v>18822</v>
      </c>
      <c r="D14" t="s">
        <v>13</v>
      </c>
      <c r="E14" s="2">
        <f>1122728+61605</f>
        <v>1184333</v>
      </c>
    </row>
    <row r="15" spans="1:5" ht="15.75" thickBot="1" x14ac:dyDescent="0.3">
      <c r="A15" t="s">
        <v>14</v>
      </c>
      <c r="B15" s="4">
        <f>+B11+B12+B13+B14</f>
        <v>49407</v>
      </c>
      <c r="D15" t="s">
        <v>14</v>
      </c>
      <c r="E15" s="4">
        <f>+E11+E12+E13+E14</f>
        <v>6442439</v>
      </c>
    </row>
    <row r="16" spans="1:5" ht="15.75" thickTop="1" x14ac:dyDescent="0.25">
      <c r="B16" s="2"/>
      <c r="E16" s="2"/>
    </row>
    <row r="17" spans="1:5" x14ac:dyDescent="0.25">
      <c r="A17" s="7" t="s">
        <v>15</v>
      </c>
      <c r="B17" s="2"/>
      <c r="D17" s="7" t="s">
        <v>15</v>
      </c>
      <c r="E17" s="2"/>
    </row>
    <row r="18" spans="1:5" x14ac:dyDescent="0.25">
      <c r="A18" t="s">
        <v>16</v>
      </c>
      <c r="B18" s="2"/>
      <c r="D18" t="s">
        <v>16</v>
      </c>
      <c r="E18" s="2"/>
    </row>
    <row r="19" spans="1:5" x14ac:dyDescent="0.25">
      <c r="A19" t="s">
        <v>17</v>
      </c>
      <c r="B19" s="1">
        <v>196</v>
      </c>
      <c r="D19" t="s">
        <v>17</v>
      </c>
      <c r="E19" s="1">
        <v>134081</v>
      </c>
    </row>
    <row r="20" spans="1:5" x14ac:dyDescent="0.25">
      <c r="A20" t="s">
        <v>18</v>
      </c>
      <c r="B20" s="3">
        <f>217+1449+56+7</f>
        <v>1729</v>
      </c>
      <c r="D20" t="s">
        <v>18</v>
      </c>
      <c r="E20" s="3">
        <f>283792+88166</f>
        <v>371958</v>
      </c>
    </row>
    <row r="21" spans="1:5" x14ac:dyDescent="0.25">
      <c r="A21" t="s">
        <v>19</v>
      </c>
      <c r="B21" s="1">
        <f>SUM(B19:B20)</f>
        <v>1925</v>
      </c>
      <c r="D21" t="s">
        <v>19</v>
      </c>
      <c r="E21" s="1">
        <f>SUM(E19:E20)</f>
        <v>506039</v>
      </c>
    </row>
    <row r="22" spans="1:5" x14ac:dyDescent="0.25">
      <c r="A22" t="s">
        <v>20</v>
      </c>
      <c r="B22" s="2">
        <v>107</v>
      </c>
      <c r="D22" t="s">
        <v>31</v>
      </c>
      <c r="E22" s="2">
        <v>1455095</v>
      </c>
    </row>
    <row r="23" spans="1:5" x14ac:dyDescent="0.25">
      <c r="A23" t="s">
        <v>21</v>
      </c>
      <c r="B23" s="3">
        <v>3157</v>
      </c>
      <c r="D23" t="s">
        <v>21</v>
      </c>
      <c r="E23" s="3">
        <f>59695+2978+50585</f>
        <v>113258</v>
      </c>
    </row>
    <row r="24" spans="1:5" x14ac:dyDescent="0.25">
      <c r="A24" t="s">
        <v>22</v>
      </c>
      <c r="B24" s="1">
        <f>+B21+B22+B23</f>
        <v>5189</v>
      </c>
      <c r="D24" t="s">
        <v>22</v>
      </c>
      <c r="E24" s="1">
        <f>+E21+E22+E23</f>
        <v>2074392</v>
      </c>
    </row>
    <row r="25" spans="1:5" x14ac:dyDescent="0.25">
      <c r="A25" t="s">
        <v>23</v>
      </c>
      <c r="B25" s="2"/>
      <c r="D25" t="s">
        <v>23</v>
      </c>
      <c r="E25" s="2"/>
    </row>
    <row r="26" spans="1:5" x14ac:dyDescent="0.25">
      <c r="A26" t="s">
        <v>25</v>
      </c>
      <c r="B26" s="2">
        <f>34886-455</f>
        <v>34431</v>
      </c>
      <c r="D26" t="s">
        <v>25</v>
      </c>
      <c r="E26" s="2">
        <f>3+6507087-45566</f>
        <v>6461524</v>
      </c>
    </row>
    <row r="27" spans="1:5" x14ac:dyDescent="0.25">
      <c r="A27" t="s">
        <v>24</v>
      </c>
      <c r="B27" s="3">
        <v>9787</v>
      </c>
      <c r="D27" t="s">
        <v>24</v>
      </c>
      <c r="E27" s="3">
        <v>-2093477</v>
      </c>
    </row>
    <row r="28" spans="1:5" x14ac:dyDescent="0.25">
      <c r="A28" t="s">
        <v>26</v>
      </c>
      <c r="B28" s="1">
        <f>SUM(B26:B27)</f>
        <v>44218</v>
      </c>
      <c r="D28" t="s">
        <v>26</v>
      </c>
      <c r="E28" s="1">
        <f>SUM(E26:E27)</f>
        <v>4368047</v>
      </c>
    </row>
    <row r="29" spans="1:5" ht="15.75" thickBot="1" x14ac:dyDescent="0.3">
      <c r="A29" t="s">
        <v>27</v>
      </c>
      <c r="B29" s="5">
        <f>+B24+B28</f>
        <v>49407</v>
      </c>
      <c r="D29" t="s">
        <v>27</v>
      </c>
      <c r="E29" s="5">
        <f>+E24+E28</f>
        <v>6442439</v>
      </c>
    </row>
    <row r="30" spans="1:5" ht="15.75" thickTop="1" x14ac:dyDescent="0.25"/>
    <row r="31" spans="1:5" x14ac:dyDescent="0.25">
      <c r="B31" s="10"/>
      <c r="E31" s="10"/>
    </row>
    <row r="32" spans="1:5" x14ac:dyDescent="0.25">
      <c r="B32" s="9"/>
      <c r="E32" s="9"/>
    </row>
    <row r="34" spans="2:5" x14ac:dyDescent="0.25">
      <c r="B34" s="10"/>
      <c r="E34" s="10"/>
    </row>
  </sheetData>
  <mergeCells count="6">
    <mergeCell ref="A1:B1"/>
    <mergeCell ref="A2:B2"/>
    <mergeCell ref="A3:B3"/>
    <mergeCell ref="D1:E1"/>
    <mergeCell ref="D2:E2"/>
    <mergeCell ref="D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Tietz</dc:creator>
  <cp:lastModifiedBy>Wendy Tietz</cp:lastModifiedBy>
  <dcterms:created xsi:type="dcterms:W3CDTF">2016-08-21T17:54:40Z</dcterms:created>
  <dcterms:modified xsi:type="dcterms:W3CDTF">2016-09-18T16:46:53Z</dcterms:modified>
</cp:coreProperties>
</file>